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<sst xmlns="http://schemas.openxmlformats.org/spreadsheetml/2006/main" count="50" uniqueCount="40">
  <si>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题目总数</t>
  </si>
  <si>
    <t>教师职称</t>
  </si>
  <si>
    <t>选题类型</t>
  </si>
  <si>
    <t>理论研究题目</t>
  </si>
  <si>
    <t>应用研究题目</t>
  </si>
  <si>
    <t>技术开发题目</t>
  </si>
  <si>
    <t>正高职称（人）</t>
  </si>
  <si>
    <t>副高职称（人）</t>
  </si>
  <si>
    <t>中级职称（人）</t>
  </si>
  <si>
    <t>其他人员（人）</t>
  </si>
  <si>
    <t>理论研究题目数</t>
  </si>
  <si>
    <t>应用研究题目数</t>
  </si>
  <si>
    <t>技术开发题目数</t>
  </si>
  <si>
    <t>学院</t>
  </si>
  <si>
    <t>备注</t>
  </si>
  <si>
    <t>占总题目数的比例%</t>
  </si>
  <si>
    <t>题目来源</t>
  </si>
  <si>
    <t>来源于教师科研题目数</t>
  </si>
  <si>
    <t>专业</t>
  </si>
  <si>
    <t>合计</t>
  </si>
  <si>
    <t>优</t>
  </si>
  <si>
    <t>良</t>
  </si>
  <si>
    <t>中</t>
  </si>
  <si>
    <t>不及格</t>
  </si>
  <si>
    <t>及格</t>
  </si>
  <si>
    <t>论文（设计）获得成绩题目数</t>
  </si>
  <si>
    <t>土木工程</t>
  </si>
  <si>
    <t>1人因病未能参加答辩、申请延期答辩</t>
  </si>
  <si>
    <t>城市规划</t>
  </si>
  <si>
    <t>给水排水工程</t>
  </si>
  <si>
    <t>环境工程</t>
  </si>
  <si>
    <t>不及格学生人在美国，未完成论文参加答辩</t>
  </si>
  <si>
    <t>建环学院</t>
  </si>
  <si>
    <t>环境科学</t>
  </si>
  <si>
    <t>建环学院</t>
  </si>
  <si>
    <t>建筑学</t>
  </si>
  <si>
    <t>景观建筑设计</t>
  </si>
  <si>
    <t>工程力学</t>
  </si>
  <si>
    <t>工程造价</t>
  </si>
  <si>
    <t>2015 届本科毕业论文（设计）题目来源、类型、指导教师职称及成绩统计表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</si>
</sst>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</numFmts>
  <fonts count="43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10" fontId="40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9" fontId="4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77" fontId="40" fillId="0" borderId="10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85" zoomScaleNormal="85" zoomScalePageLayoutView="0" workbookViewId="0" topLeftCell="A1">
      <selection activeCell="U14" sqref="U14"/>
    </sheetView>
  </sheetViews>
  <sheetFormatPr defaultColWidth="8.625" defaultRowHeight="14.25"/>
  <cols>
    <col min="1" max="1" width="8.625" style="5" customWidth="1"/>
    <col min="2" max="2" width="11.125" style="5" customWidth="1"/>
    <col min="3" max="3" width="7.50390625" style="5" customWidth="1"/>
    <col min="4" max="4" width="8.625" style="5" customWidth="1"/>
    <col min="5" max="5" width="8.25390625" style="5" customWidth="1"/>
    <col min="6" max="6" width="7.875" style="5" customWidth="1"/>
    <col min="7" max="7" width="8.25390625" style="5" customWidth="1"/>
    <col min="8" max="8" width="7.625" style="5" customWidth="1"/>
    <col min="9" max="9" width="7.875" style="5" customWidth="1"/>
    <col min="10" max="10" width="7.375" style="5" customWidth="1"/>
    <col min="11" max="11" width="9.00390625" style="5" customWidth="1"/>
    <col min="12" max="12" width="7.25390625" style="5" customWidth="1"/>
    <col min="13" max="13" width="9.625" style="5" customWidth="1"/>
    <col min="14" max="14" width="7.375" style="5" customWidth="1"/>
    <col min="15" max="15" width="7.25390625" style="5" customWidth="1"/>
    <col min="16" max="20" width="4.125" style="5" customWidth="1"/>
    <col min="21" max="21" width="34.375" style="5" customWidth="1"/>
    <col min="22" max="16384" width="8.625" style="5" customWidth="1"/>
  </cols>
  <sheetData>
    <row r="1" spans="1:21" s="1" customFormat="1" ht="26.2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" customFormat="1" ht="15" customHeight="1">
      <c r="A2" s="20" t="s">
        <v>13</v>
      </c>
      <c r="B2" s="20" t="s">
        <v>18</v>
      </c>
      <c r="C2" s="20" t="s">
        <v>0</v>
      </c>
      <c r="D2" s="21" t="s">
        <v>1</v>
      </c>
      <c r="E2" s="22"/>
      <c r="F2" s="22"/>
      <c r="G2" s="23"/>
      <c r="H2" s="21" t="s">
        <v>16</v>
      </c>
      <c r="I2" s="23"/>
      <c r="J2" s="24" t="s">
        <v>2</v>
      </c>
      <c r="K2" s="25"/>
      <c r="L2" s="25"/>
      <c r="M2" s="25"/>
      <c r="N2" s="25"/>
      <c r="O2" s="26"/>
      <c r="P2" s="21" t="s">
        <v>25</v>
      </c>
      <c r="Q2" s="22"/>
      <c r="R2" s="22"/>
      <c r="S2" s="22"/>
      <c r="T2" s="23"/>
      <c r="U2" s="27" t="s">
        <v>14</v>
      </c>
    </row>
    <row r="3" spans="1:21" s="2" customFormat="1" ht="14.25" customHeight="1">
      <c r="A3" s="28"/>
      <c r="B3" s="28"/>
      <c r="C3" s="28"/>
      <c r="D3" s="29"/>
      <c r="E3" s="30"/>
      <c r="F3" s="30"/>
      <c r="G3" s="31"/>
      <c r="H3" s="32"/>
      <c r="I3" s="33"/>
      <c r="J3" s="24" t="s">
        <v>3</v>
      </c>
      <c r="K3" s="26"/>
      <c r="L3" s="24" t="s">
        <v>4</v>
      </c>
      <c r="M3" s="26"/>
      <c r="N3" s="24" t="s">
        <v>5</v>
      </c>
      <c r="O3" s="26"/>
      <c r="P3" s="29"/>
      <c r="Q3" s="30"/>
      <c r="R3" s="30"/>
      <c r="S3" s="30"/>
      <c r="T3" s="31"/>
      <c r="U3" s="27"/>
    </row>
    <row r="4" spans="1:21" s="3" customFormat="1" ht="54">
      <c r="A4" s="34"/>
      <c r="B4" s="34"/>
      <c r="C4" s="34"/>
      <c r="D4" s="35" t="s">
        <v>6</v>
      </c>
      <c r="E4" s="35" t="s">
        <v>7</v>
      </c>
      <c r="F4" s="35" t="s">
        <v>8</v>
      </c>
      <c r="G4" s="35" t="s">
        <v>9</v>
      </c>
      <c r="H4" s="35" t="s">
        <v>17</v>
      </c>
      <c r="I4" s="35" t="s">
        <v>15</v>
      </c>
      <c r="J4" s="35" t="s">
        <v>10</v>
      </c>
      <c r="K4" s="35" t="s">
        <v>15</v>
      </c>
      <c r="L4" s="35" t="s">
        <v>11</v>
      </c>
      <c r="M4" s="35" t="s">
        <v>15</v>
      </c>
      <c r="N4" s="35" t="s">
        <v>12</v>
      </c>
      <c r="O4" s="35" t="s">
        <v>15</v>
      </c>
      <c r="P4" s="35" t="s">
        <v>20</v>
      </c>
      <c r="Q4" s="35" t="s">
        <v>21</v>
      </c>
      <c r="R4" s="35" t="s">
        <v>22</v>
      </c>
      <c r="S4" s="35" t="s">
        <v>24</v>
      </c>
      <c r="T4" s="35" t="s">
        <v>23</v>
      </c>
      <c r="U4" s="27"/>
    </row>
    <row r="5" spans="1:21" s="7" customFormat="1" ht="28.5" customHeight="1">
      <c r="A5" s="12" t="s">
        <v>32</v>
      </c>
      <c r="B5" s="12" t="s">
        <v>26</v>
      </c>
      <c r="C5" s="12">
        <v>147</v>
      </c>
      <c r="D5" s="11">
        <v>5</v>
      </c>
      <c r="E5" s="11">
        <v>8</v>
      </c>
      <c r="F5" s="11">
        <v>8</v>
      </c>
      <c r="G5" s="11">
        <v>1</v>
      </c>
      <c r="H5" s="11">
        <v>2</v>
      </c>
      <c r="I5" s="13">
        <v>0.014</v>
      </c>
      <c r="J5" s="11">
        <v>0</v>
      </c>
      <c r="K5" s="11">
        <v>0</v>
      </c>
      <c r="L5" s="11">
        <v>145</v>
      </c>
      <c r="M5" s="13">
        <v>0.986</v>
      </c>
      <c r="N5" s="11">
        <v>0</v>
      </c>
      <c r="O5" s="11">
        <v>0</v>
      </c>
      <c r="P5" s="11">
        <v>14</v>
      </c>
      <c r="Q5" s="11">
        <v>91</v>
      </c>
      <c r="R5" s="11">
        <v>38</v>
      </c>
      <c r="S5" s="11">
        <v>2</v>
      </c>
      <c r="T5" s="11">
        <v>2</v>
      </c>
      <c r="U5" s="14" t="s">
        <v>27</v>
      </c>
    </row>
    <row r="6" spans="1:21" s="8" customFormat="1" ht="28.5" customHeight="1">
      <c r="A6" s="12" t="s">
        <v>34</v>
      </c>
      <c r="B6" s="12" t="s">
        <v>28</v>
      </c>
      <c r="C6" s="12">
        <v>4</v>
      </c>
      <c r="D6" s="11"/>
      <c r="E6" s="11">
        <v>3</v>
      </c>
      <c r="F6" s="11">
        <v>3</v>
      </c>
      <c r="G6" s="17"/>
      <c r="H6" s="11">
        <v>4</v>
      </c>
      <c r="I6" s="16">
        <v>1</v>
      </c>
      <c r="J6" s="11"/>
      <c r="K6" s="11"/>
      <c r="L6" s="11">
        <v>4</v>
      </c>
      <c r="M6" s="16">
        <v>1</v>
      </c>
      <c r="N6" s="11"/>
      <c r="O6" s="11"/>
      <c r="P6" s="11">
        <v>5</v>
      </c>
      <c r="Q6" s="11">
        <v>20</v>
      </c>
      <c r="R6" s="11">
        <v>2</v>
      </c>
      <c r="S6" s="11">
        <v>3</v>
      </c>
      <c r="T6" s="11">
        <v>0</v>
      </c>
      <c r="U6" s="15"/>
    </row>
    <row r="7" spans="1:21" s="8" customFormat="1" ht="28.5" customHeight="1">
      <c r="A7" s="12" t="s">
        <v>32</v>
      </c>
      <c r="B7" s="12" t="s">
        <v>29</v>
      </c>
      <c r="C7" s="12">
        <v>76</v>
      </c>
      <c r="D7" s="11">
        <v>1</v>
      </c>
      <c r="E7" s="11">
        <v>4</v>
      </c>
      <c r="F7" s="11">
        <v>4</v>
      </c>
      <c r="G7" s="11">
        <v>1</v>
      </c>
      <c r="H7" s="11">
        <v>25</v>
      </c>
      <c r="I7" s="18">
        <f>100*H7/C7</f>
        <v>32.89473684210526</v>
      </c>
      <c r="J7" s="11">
        <v>0</v>
      </c>
      <c r="K7" s="11">
        <v>0</v>
      </c>
      <c r="L7" s="11">
        <v>72</v>
      </c>
      <c r="M7" s="18">
        <f>100*L7/C7</f>
        <v>94.73684210526316</v>
      </c>
      <c r="N7" s="11">
        <v>4</v>
      </c>
      <c r="O7" s="18">
        <f>100*N7/C7</f>
        <v>5.2631578947368425</v>
      </c>
      <c r="P7" s="11">
        <v>16</v>
      </c>
      <c r="Q7" s="11">
        <v>21</v>
      </c>
      <c r="R7" s="11">
        <v>24</v>
      </c>
      <c r="S7" s="11">
        <v>13</v>
      </c>
      <c r="T7" s="11">
        <v>2</v>
      </c>
      <c r="U7" s="15"/>
    </row>
    <row r="8" spans="1:21" s="8" customFormat="1" ht="38.25" customHeight="1">
      <c r="A8" s="12" t="s">
        <v>34</v>
      </c>
      <c r="B8" s="12" t="s">
        <v>30</v>
      </c>
      <c r="C8" s="12">
        <v>45</v>
      </c>
      <c r="D8" s="11">
        <v>7</v>
      </c>
      <c r="E8" s="11">
        <v>8</v>
      </c>
      <c r="F8" s="11">
        <v>3</v>
      </c>
      <c r="G8" s="11"/>
      <c r="H8" s="11">
        <v>40</v>
      </c>
      <c r="I8" s="16">
        <v>0.89</v>
      </c>
      <c r="J8" s="11">
        <v>8</v>
      </c>
      <c r="K8" s="16">
        <v>0.18</v>
      </c>
      <c r="L8" s="11">
        <v>29</v>
      </c>
      <c r="M8" s="16">
        <v>0.64</v>
      </c>
      <c r="N8" s="11">
        <v>8</v>
      </c>
      <c r="O8" s="16">
        <v>0.18</v>
      </c>
      <c r="P8" s="11">
        <v>16</v>
      </c>
      <c r="Q8" s="11">
        <v>28</v>
      </c>
      <c r="R8" s="11"/>
      <c r="S8" s="11"/>
      <c r="T8" s="11">
        <v>1</v>
      </c>
      <c r="U8" s="11" t="s">
        <v>31</v>
      </c>
    </row>
    <row r="9" spans="1:21" s="9" customFormat="1" ht="28.5" customHeight="1">
      <c r="A9" s="12" t="s">
        <v>32</v>
      </c>
      <c r="B9" s="12" t="s">
        <v>33</v>
      </c>
      <c r="C9" s="12">
        <v>27</v>
      </c>
      <c r="D9" s="11">
        <v>8</v>
      </c>
      <c r="E9" s="11">
        <v>14</v>
      </c>
      <c r="F9" s="11">
        <v>5</v>
      </c>
      <c r="G9" s="11">
        <v>0</v>
      </c>
      <c r="H9" s="11">
        <v>13</v>
      </c>
      <c r="I9" s="13">
        <v>0.4815</v>
      </c>
      <c r="J9" s="11">
        <v>15</v>
      </c>
      <c r="K9" s="13">
        <v>0.5556</v>
      </c>
      <c r="L9" s="11">
        <v>12</v>
      </c>
      <c r="M9" s="13">
        <v>0.4444</v>
      </c>
      <c r="N9" s="11">
        <v>0</v>
      </c>
      <c r="O9" s="11">
        <v>0</v>
      </c>
      <c r="P9" s="11">
        <v>10</v>
      </c>
      <c r="Q9" s="11">
        <v>12</v>
      </c>
      <c r="R9" s="11">
        <v>4</v>
      </c>
      <c r="S9" s="11">
        <v>1</v>
      </c>
      <c r="T9" s="11">
        <v>0</v>
      </c>
      <c r="U9" s="14"/>
    </row>
    <row r="10" spans="1:21" s="10" customFormat="1" ht="28.5" customHeight="1">
      <c r="A10" s="12" t="s">
        <v>34</v>
      </c>
      <c r="B10" s="12" t="s">
        <v>35</v>
      </c>
      <c r="C10" s="12">
        <v>8</v>
      </c>
      <c r="D10" s="11">
        <v>2</v>
      </c>
      <c r="E10" s="11">
        <v>5</v>
      </c>
      <c r="F10" s="11">
        <v>1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11">
        <v>8</v>
      </c>
      <c r="M10" s="16">
        <v>1</v>
      </c>
      <c r="N10" s="11">
        <v>0</v>
      </c>
      <c r="O10" s="11">
        <v>0</v>
      </c>
      <c r="P10" s="11">
        <v>3</v>
      </c>
      <c r="Q10" s="11">
        <v>59</v>
      </c>
      <c r="R10" s="11">
        <v>4</v>
      </c>
      <c r="S10" s="11">
        <v>0</v>
      </c>
      <c r="T10" s="11">
        <v>0</v>
      </c>
      <c r="U10" s="15"/>
    </row>
    <row r="11" spans="1:21" s="8" customFormat="1" ht="28.5" customHeight="1">
      <c r="A11" s="12" t="s">
        <v>32</v>
      </c>
      <c r="B11" s="12" t="s">
        <v>36</v>
      </c>
      <c r="C11" s="12">
        <v>8</v>
      </c>
      <c r="D11" s="11">
        <v>1</v>
      </c>
      <c r="E11" s="11">
        <v>1</v>
      </c>
      <c r="F11" s="11">
        <v>4</v>
      </c>
      <c r="G11" s="11"/>
      <c r="H11" s="11">
        <v>6</v>
      </c>
      <c r="I11" s="16">
        <v>0.62</v>
      </c>
      <c r="J11" s="11"/>
      <c r="K11" s="11"/>
      <c r="L11" s="11">
        <v>8</v>
      </c>
      <c r="M11" s="16">
        <v>1</v>
      </c>
      <c r="N11" s="11"/>
      <c r="O11" s="11"/>
      <c r="P11" s="11">
        <v>6</v>
      </c>
      <c r="Q11" s="11">
        <v>17</v>
      </c>
      <c r="R11" s="11">
        <v>10</v>
      </c>
      <c r="S11" s="11"/>
      <c r="T11" s="11"/>
      <c r="U11" s="15"/>
    </row>
    <row r="12" spans="1:21" s="8" customFormat="1" ht="28.5" customHeight="1">
      <c r="A12" s="12" t="s">
        <v>34</v>
      </c>
      <c r="B12" s="12" t="s">
        <v>37</v>
      </c>
      <c r="C12" s="12">
        <v>46</v>
      </c>
      <c r="D12" s="11">
        <v>9</v>
      </c>
      <c r="E12" s="11">
        <v>2</v>
      </c>
      <c r="F12" s="11">
        <v>3</v>
      </c>
      <c r="G12" s="11"/>
      <c r="H12" s="11">
        <v>44</v>
      </c>
      <c r="I12" s="11">
        <v>95.7</v>
      </c>
      <c r="J12" s="11">
        <v>18</v>
      </c>
      <c r="K12" s="11">
        <v>39.1</v>
      </c>
      <c r="L12" s="11">
        <v>26</v>
      </c>
      <c r="M12" s="11">
        <v>56.5</v>
      </c>
      <c r="N12" s="11">
        <v>2</v>
      </c>
      <c r="O12" s="11">
        <v>4.4</v>
      </c>
      <c r="P12" s="11">
        <v>21</v>
      </c>
      <c r="Q12" s="11">
        <v>25</v>
      </c>
      <c r="R12" s="11">
        <v>0</v>
      </c>
      <c r="S12" s="11">
        <v>0</v>
      </c>
      <c r="T12" s="11">
        <v>0</v>
      </c>
      <c r="U12" s="15"/>
    </row>
    <row r="13" spans="1:21" s="8" customFormat="1" ht="28.5" customHeight="1">
      <c r="A13" s="12" t="s">
        <v>32</v>
      </c>
      <c r="B13" s="12" t="s">
        <v>38</v>
      </c>
      <c r="C13" s="12">
        <v>39</v>
      </c>
      <c r="D13" s="11">
        <v>2</v>
      </c>
      <c r="E13" s="11">
        <v>3</v>
      </c>
      <c r="F13" s="11"/>
      <c r="G13" s="11"/>
      <c r="H13" s="11">
        <v>39</v>
      </c>
      <c r="I13" s="16">
        <v>1</v>
      </c>
      <c r="J13" s="11"/>
      <c r="K13" s="11"/>
      <c r="L13" s="11">
        <v>39</v>
      </c>
      <c r="M13" s="16">
        <v>1</v>
      </c>
      <c r="N13" s="11"/>
      <c r="O13" s="11"/>
      <c r="P13" s="11">
        <v>6</v>
      </c>
      <c r="Q13" s="11">
        <v>15</v>
      </c>
      <c r="R13" s="11">
        <v>14</v>
      </c>
      <c r="S13" s="11">
        <v>4</v>
      </c>
      <c r="T13" s="11">
        <v>0</v>
      </c>
      <c r="U13" s="15"/>
    </row>
    <row r="14" spans="1:21" ht="28.5" customHeight="1">
      <c r="A14" s="6" t="s">
        <v>19</v>
      </c>
      <c r="B14" s="4"/>
      <c r="C14" s="36">
        <f>SUM(C5:C13)</f>
        <v>400</v>
      </c>
      <c r="D14" s="36">
        <f aca="true" t="shared" si="0" ref="D14:T14">SUM(D5:D13)</f>
        <v>35</v>
      </c>
      <c r="E14" s="36">
        <f t="shared" si="0"/>
        <v>48</v>
      </c>
      <c r="F14" s="36">
        <f t="shared" si="0"/>
        <v>31</v>
      </c>
      <c r="G14" s="36">
        <f t="shared" si="0"/>
        <v>3</v>
      </c>
      <c r="H14" s="36">
        <f t="shared" si="0"/>
        <v>173</v>
      </c>
      <c r="I14" s="37">
        <v>0.4325</v>
      </c>
      <c r="J14" s="36">
        <f t="shared" si="0"/>
        <v>41</v>
      </c>
      <c r="K14" s="37">
        <v>0.125</v>
      </c>
      <c r="L14" s="36">
        <f t="shared" si="0"/>
        <v>343</v>
      </c>
      <c r="M14" s="37">
        <v>0.8725</v>
      </c>
      <c r="N14" s="36">
        <f t="shared" si="0"/>
        <v>14</v>
      </c>
      <c r="O14" s="37">
        <v>0.035</v>
      </c>
      <c r="P14" s="36">
        <f t="shared" si="0"/>
        <v>97</v>
      </c>
      <c r="Q14" s="36">
        <f t="shared" si="0"/>
        <v>288</v>
      </c>
      <c r="R14" s="36">
        <f t="shared" si="0"/>
        <v>96</v>
      </c>
      <c r="S14" s="36">
        <f t="shared" si="0"/>
        <v>23</v>
      </c>
      <c r="T14" s="36">
        <f t="shared" si="0"/>
        <v>5</v>
      </c>
      <c r="U14" s="4"/>
    </row>
  </sheetData>
  <sheetProtection/>
  <mergeCells count="12">
    <mergeCell ref="A1:U1"/>
    <mergeCell ref="N3:O3"/>
    <mergeCell ref="U2:U4"/>
    <mergeCell ref="A2:A4"/>
    <mergeCell ref="C2:C4"/>
    <mergeCell ref="D2:G3"/>
    <mergeCell ref="J2:O2"/>
    <mergeCell ref="B2:B4"/>
    <mergeCell ref="J3:K3"/>
    <mergeCell ref="P2:T3"/>
    <mergeCell ref="L3:M3"/>
    <mergeCell ref="H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220yj</dc:creator>
  <cp:keywords/>
  <dc:description/>
  <cp:lastModifiedBy>User</cp:lastModifiedBy>
  <cp:lastPrinted>2007-06-01T08:19:08Z</cp:lastPrinted>
  <dcterms:created xsi:type="dcterms:W3CDTF">2007-05-30T02:17:25Z</dcterms:created>
  <dcterms:modified xsi:type="dcterms:W3CDTF">2015-06-27T05:06:32Z</dcterms:modified>
  <cp:category/>
  <cp:version/>
  <cp:contentType/>
  <cp:contentStatus/>
</cp:coreProperties>
</file>